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'Лист3'!$16:$18</definedName>
  </definedNames>
  <calcPr fullCalcOnLoad="1"/>
</workbook>
</file>

<file path=xl/sharedStrings.xml><?xml version="1.0" encoding="utf-8"?>
<sst xmlns="http://schemas.openxmlformats.org/spreadsheetml/2006/main" count="94" uniqueCount="61">
  <si>
    <t>Н а и м е н о в а н и е</t>
  </si>
  <si>
    <t>Раздел</t>
  </si>
  <si>
    <t>Подраздел</t>
  </si>
  <si>
    <t>Вид расхода</t>
  </si>
  <si>
    <t>Утверждено</t>
  </si>
  <si>
    <t>ВСЕГО РАСХОДОВ</t>
  </si>
  <si>
    <t>Целевая статья</t>
  </si>
  <si>
    <t>В том числе за счет субвенций из регионального фонда компенсаций</t>
  </si>
  <si>
    <t>Уточнение</t>
  </si>
  <si>
    <t>Уточнено</t>
  </si>
  <si>
    <t>01</t>
  </si>
  <si>
    <t>02</t>
  </si>
  <si>
    <t>0020300</t>
  </si>
  <si>
    <t>500</t>
  </si>
  <si>
    <t>04</t>
  </si>
  <si>
    <t>0020400</t>
  </si>
  <si>
    <t>14</t>
  </si>
  <si>
    <t>7950000</t>
  </si>
  <si>
    <t>03</t>
  </si>
  <si>
    <t>0013600</t>
  </si>
  <si>
    <t>05</t>
  </si>
  <si>
    <t>6000500</t>
  </si>
  <si>
    <t>к решению Совета депутатов</t>
  </si>
  <si>
    <t>Ведомство</t>
  </si>
  <si>
    <t>Глава муниципального образования</t>
  </si>
  <si>
    <t>12</t>
  </si>
  <si>
    <t>0700500</t>
  </si>
  <si>
    <t>013</t>
  </si>
  <si>
    <t>09</t>
  </si>
  <si>
    <t>2180100</t>
  </si>
  <si>
    <t xml:space="preserve">Уличное освещение </t>
  </si>
  <si>
    <t>Озеленение</t>
  </si>
  <si>
    <t>08</t>
  </si>
  <si>
    <t>5129700</t>
  </si>
  <si>
    <t>Расходы осуществляемые по вопросам местного значения</t>
  </si>
  <si>
    <t>11</t>
  </si>
  <si>
    <t>5210600</t>
  </si>
  <si>
    <t>017</t>
  </si>
  <si>
    <t>Сумма на год (тыс. рублей)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</si>
  <si>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</si>
  <si>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</si>
  <si>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</si>
  <si>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Мероприятия в области здравоохранения, спорта и физической культуры, туризма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</si>
  <si>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</si>
  <si>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6</t>
  </si>
  <si>
    <t xml:space="preserve">от                         2009 года № </t>
  </si>
  <si>
    <t xml:space="preserve">в ведомственной структуре расходов на 2010 год </t>
  </si>
  <si>
    <t>001</t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</si>
  <si>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</si>
  <si>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Всего на год</t>
  </si>
  <si>
    <t>бюджетных ассигнований по разделам, подразделам, целевым статьям и видам расходов</t>
  </si>
  <si>
    <t>Р А С П Р Е Д Е Л Е Н И Е</t>
  </si>
  <si>
    <t>сельского поселения Сосновка</t>
  </si>
  <si>
    <t>классификации расходов бюджета  сельского поселения Сосновка</t>
  </si>
  <si>
    <t>Администрация сельского поселения Сосновка</t>
  </si>
  <si>
    <t>Программа сельского поселения Сосновка "Развитие муниципальной службы сельского поселения Сосновка  на 2008 - 2010 годы"</t>
  </si>
  <si>
    <t>Субвенция из регионального фонда компенсаций на осуществление полномочий по первичному воинскому учету на территориях, где отсутствуют военные комиссариаты (федеральный бюджет)</t>
  </si>
  <si>
    <t>________________</t>
  </si>
  <si>
    <t>от 12 ноября 2009 года № 31</t>
  </si>
  <si>
    <t xml:space="preserve">Центральный аппарат </t>
  </si>
  <si>
    <t xml:space="preserve"> Центральный аппарат (содержание лиц, уполномоченных совершать отдельные нотариальные действия в сельских поселениях)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</si>
</sst>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top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72" fontId="19" fillId="0" borderId="10" xfId="0" applyNumberFormat="1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center" vertical="center" wrapText="1"/>
    </xf>
    <xf numFmtId="172" fontId="18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top" wrapText="1"/>
    </xf>
    <xf numFmtId="0" fontId="19" fillId="0" borderId="10" xfId="0" applyFont="1" applyBorder="1" applyAlignment="1">
      <alignment wrapText="1"/>
    </xf>
    <xf numFmtId="172" fontId="19" fillId="0" borderId="1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78.28125" style="4" customWidth="1"/>
    <col min="2" max="2" width="5.00390625" style="5" customWidth="1"/>
    <col min="3" max="3" width="4.28125" style="5" customWidth="1"/>
    <col min="4" max="4" width="5.00390625" style="5" customWidth="1"/>
    <col min="5" max="5" width="9.421875" style="5" customWidth="1"/>
    <col min="6" max="6" width="5.421875" style="5" customWidth="1"/>
    <col min="7" max="7" width="19.8515625" style="5" customWidth="1"/>
    <col min="8" max="8" width="8.7109375" style="5" hidden="1" customWidth="1"/>
    <col min="9" max="9" width="0.13671875" style="5" customWidth="1"/>
    <col min="10" max="10" width="9.140625" style="5" hidden="1" customWidth="1"/>
    <col min="11" max="11" width="9.00390625" style="5" hidden="1" customWidth="1"/>
    <col min="12" max="12" width="9.140625" style="5" hidden="1" customWidth="1"/>
    <col min="13" max="13" width="20.28125" style="5" customWidth="1"/>
    <col min="14" max="14" width="8.8515625" style="5" hidden="1" customWidth="1"/>
    <col min="15" max="15" width="8.57421875" style="5" hidden="1" customWidth="1"/>
    <col min="16" max="16384" width="9.140625" style="5" customWidth="1"/>
  </cols>
  <sheetData>
    <row r="1" spans="7:15" ht="15.75">
      <c r="G1" s="6" t="s">
        <v>44</v>
      </c>
      <c r="L1" s="6" t="s">
        <v>44</v>
      </c>
      <c r="M1" s="7"/>
      <c r="N1" s="6"/>
      <c r="O1" s="6"/>
    </row>
    <row r="2" spans="7:15" ht="15.75">
      <c r="G2" s="6" t="s">
        <v>22</v>
      </c>
      <c r="L2" s="6" t="s">
        <v>22</v>
      </c>
      <c r="M2" s="6"/>
      <c r="N2" s="6"/>
      <c r="O2" s="6"/>
    </row>
    <row r="3" spans="7:15" ht="15.75">
      <c r="G3" s="6" t="s">
        <v>52</v>
      </c>
      <c r="L3" s="6" t="s">
        <v>52</v>
      </c>
      <c r="M3" s="6"/>
      <c r="N3" s="6"/>
      <c r="O3" s="6"/>
    </row>
    <row r="4" spans="7:15" ht="15.75">
      <c r="G4" s="6" t="s">
        <v>58</v>
      </c>
      <c r="L4" s="6" t="s">
        <v>45</v>
      </c>
      <c r="M4" s="6"/>
      <c r="N4" s="6"/>
      <c r="O4" s="6"/>
    </row>
    <row r="5" ht="15.75">
      <c r="O5" s="6"/>
    </row>
    <row r="6" spans="14:15" ht="15.75">
      <c r="N6" s="8"/>
      <c r="O6" s="8"/>
    </row>
    <row r="7" spans="14:15" ht="15.75">
      <c r="N7" s="6"/>
      <c r="O7" s="6"/>
    </row>
    <row r="8" spans="14:15" ht="15.75" customHeight="1">
      <c r="N8" s="8"/>
      <c r="O8" s="8"/>
    </row>
    <row r="9" spans="1:15" ht="15.75">
      <c r="A9" s="9" t="s">
        <v>51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.75">
      <c r="A10" s="9" t="s">
        <v>50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10"/>
    </row>
    <row r="11" spans="1:15" ht="15.75">
      <c r="A11" s="9" t="s">
        <v>53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5.75">
      <c r="A12" s="9" t="s">
        <v>46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5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" ht="16.5" customHeight="1">
      <c r="A15" s="11"/>
      <c r="B15" s="10"/>
    </row>
    <row r="16" spans="1:19" ht="15" customHeight="1">
      <c r="A16" s="12" t="s">
        <v>0</v>
      </c>
      <c r="B16" s="13" t="s">
        <v>23</v>
      </c>
      <c r="C16" s="14" t="s">
        <v>1</v>
      </c>
      <c r="D16" s="14" t="s">
        <v>2</v>
      </c>
      <c r="E16" s="14" t="s">
        <v>6</v>
      </c>
      <c r="F16" s="14" t="s">
        <v>3</v>
      </c>
      <c r="G16" s="15" t="s">
        <v>38</v>
      </c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6"/>
      <c r="S16" s="16"/>
    </row>
    <row r="17" spans="1:19" ht="69" customHeight="1">
      <c r="A17" s="17"/>
      <c r="B17" s="18"/>
      <c r="C17" s="14"/>
      <c r="D17" s="14"/>
      <c r="E17" s="14"/>
      <c r="F17" s="14"/>
      <c r="G17" s="15" t="s">
        <v>49</v>
      </c>
      <c r="H17" s="15"/>
      <c r="I17" s="15"/>
      <c r="J17" s="19" t="s">
        <v>34</v>
      </c>
      <c r="K17" s="19"/>
      <c r="L17" s="19"/>
      <c r="M17" s="19" t="s">
        <v>7</v>
      </c>
      <c r="N17" s="19"/>
      <c r="O17" s="19"/>
      <c r="P17" s="16"/>
      <c r="Q17" s="16"/>
      <c r="R17" s="16"/>
      <c r="S17" s="16"/>
    </row>
    <row r="18" spans="1:18" ht="21" customHeight="1">
      <c r="A18" s="20"/>
      <c r="B18" s="21"/>
      <c r="C18" s="14"/>
      <c r="D18" s="14"/>
      <c r="E18" s="14"/>
      <c r="F18" s="14"/>
      <c r="G18" s="1" t="s">
        <v>4</v>
      </c>
      <c r="H18" s="1" t="s">
        <v>8</v>
      </c>
      <c r="I18" s="1" t="s">
        <v>9</v>
      </c>
      <c r="J18" s="1" t="s">
        <v>4</v>
      </c>
      <c r="K18" s="1" t="s">
        <v>8</v>
      </c>
      <c r="L18" s="1" t="s">
        <v>9</v>
      </c>
      <c r="M18" s="1" t="s">
        <v>4</v>
      </c>
      <c r="N18" s="1" t="s">
        <v>8</v>
      </c>
      <c r="O18" s="1" t="s">
        <v>9</v>
      </c>
      <c r="P18" s="2"/>
      <c r="Q18" s="2"/>
      <c r="R18" s="2"/>
    </row>
    <row r="19" spans="1:18" ht="17.25" customHeight="1">
      <c r="A19" s="3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1">
        <v>7</v>
      </c>
      <c r="H19" s="1"/>
      <c r="I19" s="1"/>
      <c r="J19" s="1"/>
      <c r="K19" s="1"/>
      <c r="L19" s="1"/>
      <c r="M19" s="1">
        <v>8</v>
      </c>
      <c r="N19" s="1"/>
      <c r="O19" s="1"/>
      <c r="P19" s="2"/>
      <c r="Q19" s="2"/>
      <c r="R19" s="2"/>
    </row>
    <row r="20" spans="1:17" s="27" customFormat="1" ht="21" customHeight="1">
      <c r="A20" s="22" t="s">
        <v>54</v>
      </c>
      <c r="B20" s="23">
        <v>440</v>
      </c>
      <c r="C20" s="24"/>
      <c r="D20" s="24"/>
      <c r="E20" s="24"/>
      <c r="F20" s="24"/>
      <c r="G20" s="25">
        <f>SUM(G21:G33)</f>
        <v>38094</v>
      </c>
      <c r="H20" s="25">
        <f>SUM(H21:H33)</f>
        <v>0</v>
      </c>
      <c r="I20" s="25">
        <f>SUM(I21:I33)</f>
        <v>38094</v>
      </c>
      <c r="J20" s="25">
        <f aca="true" t="shared" si="0" ref="J20:O20">SUM(J21:J33)</f>
        <v>37782</v>
      </c>
      <c r="K20" s="25">
        <f t="shared" si="0"/>
        <v>0</v>
      </c>
      <c r="L20" s="25">
        <f t="shared" si="0"/>
        <v>37782</v>
      </c>
      <c r="M20" s="25">
        <f t="shared" si="0"/>
        <v>312</v>
      </c>
      <c r="N20" s="25">
        <f t="shared" si="0"/>
        <v>0</v>
      </c>
      <c r="O20" s="25">
        <f t="shared" si="0"/>
        <v>312</v>
      </c>
      <c r="P20" s="26"/>
      <c r="Q20" s="26"/>
    </row>
    <row r="21" spans="1:17" s="27" customFormat="1" ht="15.75">
      <c r="A21" s="28" t="s">
        <v>24</v>
      </c>
      <c r="B21" s="1">
        <v>440</v>
      </c>
      <c r="C21" s="29" t="s">
        <v>10</v>
      </c>
      <c r="D21" s="29" t="s">
        <v>11</v>
      </c>
      <c r="E21" s="29" t="s">
        <v>12</v>
      </c>
      <c r="F21" s="29" t="s">
        <v>13</v>
      </c>
      <c r="G21" s="30">
        <v>1100</v>
      </c>
      <c r="H21" s="30">
        <v>0</v>
      </c>
      <c r="I21" s="30">
        <f aca="true" t="shared" si="1" ref="I21:I33">G21+H21</f>
        <v>1100</v>
      </c>
      <c r="J21" s="30">
        <f aca="true" t="shared" si="2" ref="J21:K24">G21</f>
        <v>1100</v>
      </c>
      <c r="K21" s="30">
        <f t="shared" si="2"/>
        <v>0</v>
      </c>
      <c r="L21" s="30">
        <f>K21+J21</f>
        <v>1100</v>
      </c>
      <c r="M21" s="30"/>
      <c r="N21" s="30"/>
      <c r="O21" s="30">
        <f aca="true" t="shared" si="3" ref="O21:O33">N21+M21</f>
        <v>0</v>
      </c>
      <c r="P21" s="26"/>
      <c r="Q21" s="26"/>
    </row>
    <row r="22" spans="1:17" s="27" customFormat="1" ht="18" customHeight="1">
      <c r="A22" s="28" t="s">
        <v>59</v>
      </c>
      <c r="B22" s="1">
        <v>440</v>
      </c>
      <c r="C22" s="29" t="s">
        <v>10</v>
      </c>
      <c r="D22" s="29" t="s">
        <v>14</v>
      </c>
      <c r="E22" s="29" t="s">
        <v>15</v>
      </c>
      <c r="F22" s="29" t="s">
        <v>13</v>
      </c>
      <c r="G22" s="30">
        <v>4996</v>
      </c>
      <c r="H22" s="30">
        <v>0</v>
      </c>
      <c r="I22" s="30">
        <f t="shared" si="1"/>
        <v>4996</v>
      </c>
      <c r="J22" s="30">
        <f t="shared" si="2"/>
        <v>4996</v>
      </c>
      <c r="K22" s="30">
        <f t="shared" si="2"/>
        <v>0</v>
      </c>
      <c r="L22" s="30">
        <f aca="true" t="shared" si="4" ref="L22:L33">K22+J22</f>
        <v>4996</v>
      </c>
      <c r="M22" s="30"/>
      <c r="N22" s="30"/>
      <c r="O22" s="30">
        <f t="shared" si="3"/>
        <v>0</v>
      </c>
      <c r="P22" s="26"/>
      <c r="Q22" s="26"/>
    </row>
    <row r="23" spans="1:17" s="27" customFormat="1" ht="23.25" customHeight="1">
      <c r="A23" s="28" t="s">
        <v>39</v>
      </c>
      <c r="B23" s="1">
        <v>440</v>
      </c>
      <c r="C23" s="29" t="s">
        <v>10</v>
      </c>
      <c r="D23" s="29" t="s">
        <v>25</v>
      </c>
      <c r="E23" s="29" t="s">
        <v>26</v>
      </c>
      <c r="F23" s="29" t="s">
        <v>27</v>
      </c>
      <c r="G23" s="30">
        <v>119</v>
      </c>
      <c r="H23" s="30">
        <v>0</v>
      </c>
      <c r="I23" s="30">
        <f t="shared" si="1"/>
        <v>119</v>
      </c>
      <c r="J23" s="30">
        <f t="shared" si="2"/>
        <v>119</v>
      </c>
      <c r="K23" s="30">
        <f t="shared" si="2"/>
        <v>0</v>
      </c>
      <c r="L23" s="30">
        <f t="shared" si="4"/>
        <v>119</v>
      </c>
      <c r="M23" s="30"/>
      <c r="N23" s="30"/>
      <c r="O23" s="30">
        <f t="shared" si="3"/>
        <v>0</v>
      </c>
      <c r="P23" s="26"/>
      <c r="Q23" s="26"/>
    </row>
    <row r="24" spans="1:17" s="27" customFormat="1" ht="35.25" customHeight="1">
      <c r="A24" s="28" t="s">
        <v>60</v>
      </c>
      <c r="B24" s="1">
        <v>440</v>
      </c>
      <c r="C24" s="29" t="s">
        <v>10</v>
      </c>
      <c r="D24" s="29" t="s">
        <v>16</v>
      </c>
      <c r="E24" s="29" t="s">
        <v>15</v>
      </c>
      <c r="F24" s="29" t="s">
        <v>13</v>
      </c>
      <c r="G24" s="30">
        <v>346</v>
      </c>
      <c r="H24" s="30">
        <v>0</v>
      </c>
      <c r="I24" s="30">
        <f t="shared" si="1"/>
        <v>346</v>
      </c>
      <c r="J24" s="30">
        <f t="shared" si="2"/>
        <v>346</v>
      </c>
      <c r="K24" s="30">
        <f t="shared" si="2"/>
        <v>0</v>
      </c>
      <c r="L24" s="30">
        <f t="shared" si="4"/>
        <v>346</v>
      </c>
      <c r="M24" s="30"/>
      <c r="N24" s="30"/>
      <c r="O24" s="30">
        <f t="shared" si="3"/>
        <v>0</v>
      </c>
      <c r="P24" s="26"/>
      <c r="Q24" s="26"/>
    </row>
    <row r="25" spans="1:17" s="27" customFormat="1" ht="33.75" customHeight="1">
      <c r="A25" s="28" t="s">
        <v>55</v>
      </c>
      <c r="B25" s="1">
        <v>440</v>
      </c>
      <c r="C25" s="29" t="s">
        <v>10</v>
      </c>
      <c r="D25" s="29" t="s">
        <v>16</v>
      </c>
      <c r="E25" s="29" t="s">
        <v>17</v>
      </c>
      <c r="F25" s="29" t="s">
        <v>13</v>
      </c>
      <c r="G25" s="30">
        <v>55</v>
      </c>
      <c r="H25" s="30"/>
      <c r="I25" s="30">
        <f t="shared" si="1"/>
        <v>55</v>
      </c>
      <c r="J25" s="30">
        <f>I25</f>
        <v>55</v>
      </c>
      <c r="K25" s="30">
        <f>H25</f>
        <v>0</v>
      </c>
      <c r="L25" s="30">
        <f t="shared" si="4"/>
        <v>55</v>
      </c>
      <c r="M25" s="30"/>
      <c r="N25" s="30"/>
      <c r="O25" s="30">
        <f t="shared" si="3"/>
        <v>0</v>
      </c>
      <c r="P25" s="26"/>
      <c r="Q25" s="26"/>
    </row>
    <row r="26" spans="1:17" s="27" customFormat="1" ht="48.75" customHeight="1">
      <c r="A26" s="28" t="s">
        <v>56</v>
      </c>
      <c r="B26" s="1">
        <v>440</v>
      </c>
      <c r="C26" s="29" t="s">
        <v>11</v>
      </c>
      <c r="D26" s="29" t="s">
        <v>18</v>
      </c>
      <c r="E26" s="29" t="s">
        <v>19</v>
      </c>
      <c r="F26" s="29" t="s">
        <v>13</v>
      </c>
      <c r="G26" s="30">
        <v>312</v>
      </c>
      <c r="H26" s="30">
        <v>0</v>
      </c>
      <c r="I26" s="30">
        <f t="shared" si="1"/>
        <v>312</v>
      </c>
      <c r="J26" s="30"/>
      <c r="K26" s="30"/>
      <c r="L26" s="30">
        <f t="shared" si="4"/>
        <v>0</v>
      </c>
      <c r="M26" s="30">
        <f>G26</f>
        <v>312</v>
      </c>
      <c r="N26" s="30">
        <f>H26</f>
        <v>0</v>
      </c>
      <c r="O26" s="30">
        <f t="shared" si="3"/>
        <v>312</v>
      </c>
      <c r="P26" s="26"/>
      <c r="Q26" s="26"/>
    </row>
    <row r="27" spans="1:17" s="27" customFormat="1" ht="31.5">
      <c r="A27" s="28" t="s">
        <v>40</v>
      </c>
      <c r="B27" s="29">
        <v>440</v>
      </c>
      <c r="C27" s="29" t="s">
        <v>18</v>
      </c>
      <c r="D27" s="29" t="s">
        <v>28</v>
      </c>
      <c r="E27" s="29" t="s">
        <v>29</v>
      </c>
      <c r="F27" s="29" t="s">
        <v>13</v>
      </c>
      <c r="G27" s="30">
        <v>80</v>
      </c>
      <c r="H27" s="30">
        <v>0</v>
      </c>
      <c r="I27" s="30">
        <f t="shared" si="1"/>
        <v>80</v>
      </c>
      <c r="J27" s="30">
        <f aca="true" t="shared" si="5" ref="J27:K33">G27</f>
        <v>80</v>
      </c>
      <c r="K27" s="30">
        <f t="shared" si="5"/>
        <v>0</v>
      </c>
      <c r="L27" s="30">
        <f t="shared" si="4"/>
        <v>80</v>
      </c>
      <c r="M27" s="30"/>
      <c r="N27" s="30"/>
      <c r="O27" s="30">
        <f t="shared" si="3"/>
        <v>0</v>
      </c>
      <c r="P27" s="26"/>
      <c r="Q27" s="26"/>
    </row>
    <row r="28" spans="1:17" s="27" customFormat="1" ht="15.75">
      <c r="A28" s="28" t="s">
        <v>30</v>
      </c>
      <c r="B28" s="29">
        <v>440</v>
      </c>
      <c r="C28" s="29" t="s">
        <v>20</v>
      </c>
      <c r="D28" s="29" t="s">
        <v>18</v>
      </c>
      <c r="E28" s="29">
        <v>6000100</v>
      </c>
      <c r="F28" s="29">
        <v>500</v>
      </c>
      <c r="G28" s="30">
        <v>200</v>
      </c>
      <c r="H28" s="30">
        <v>0</v>
      </c>
      <c r="I28" s="30">
        <f t="shared" si="1"/>
        <v>200</v>
      </c>
      <c r="J28" s="30">
        <f t="shared" si="5"/>
        <v>200</v>
      </c>
      <c r="K28" s="30">
        <f t="shared" si="5"/>
        <v>0</v>
      </c>
      <c r="L28" s="30">
        <f t="shared" si="4"/>
        <v>200</v>
      </c>
      <c r="M28" s="30"/>
      <c r="N28" s="30"/>
      <c r="O28" s="30">
        <f t="shared" si="3"/>
        <v>0</v>
      </c>
      <c r="P28" s="26"/>
      <c r="Q28" s="26"/>
    </row>
    <row r="29" spans="1:17" s="27" customFormat="1" ht="15.75">
      <c r="A29" s="28" t="s">
        <v>31</v>
      </c>
      <c r="B29" s="29">
        <v>440</v>
      </c>
      <c r="C29" s="29" t="s">
        <v>20</v>
      </c>
      <c r="D29" s="29" t="s">
        <v>18</v>
      </c>
      <c r="E29" s="29">
        <v>6000300</v>
      </c>
      <c r="F29" s="29">
        <v>500</v>
      </c>
      <c r="G29" s="30">
        <v>200</v>
      </c>
      <c r="H29" s="30">
        <v>0</v>
      </c>
      <c r="I29" s="30">
        <f t="shared" si="1"/>
        <v>200</v>
      </c>
      <c r="J29" s="30">
        <f t="shared" si="5"/>
        <v>200</v>
      </c>
      <c r="K29" s="30">
        <f t="shared" si="5"/>
        <v>0</v>
      </c>
      <c r="L29" s="30">
        <f t="shared" si="4"/>
        <v>200</v>
      </c>
      <c r="M29" s="30"/>
      <c r="N29" s="30"/>
      <c r="O29" s="30">
        <f t="shared" si="3"/>
        <v>0</v>
      </c>
      <c r="P29" s="26"/>
      <c r="Q29" s="26"/>
    </row>
    <row r="30" spans="1:17" s="27" customFormat="1" ht="21.75" customHeight="1">
      <c r="A30" s="28" t="s">
        <v>41</v>
      </c>
      <c r="B30" s="1">
        <v>440</v>
      </c>
      <c r="C30" s="29" t="s">
        <v>20</v>
      </c>
      <c r="D30" s="29" t="s">
        <v>18</v>
      </c>
      <c r="E30" s="29" t="s">
        <v>21</v>
      </c>
      <c r="F30" s="29" t="s">
        <v>13</v>
      </c>
      <c r="G30" s="30">
        <v>1332</v>
      </c>
      <c r="H30" s="30"/>
      <c r="I30" s="30">
        <f t="shared" si="1"/>
        <v>1332</v>
      </c>
      <c r="J30" s="30">
        <f t="shared" si="5"/>
        <v>1332</v>
      </c>
      <c r="K30" s="30">
        <f t="shared" si="5"/>
        <v>0</v>
      </c>
      <c r="L30" s="30">
        <f t="shared" si="4"/>
        <v>1332</v>
      </c>
      <c r="M30" s="30"/>
      <c r="N30" s="30"/>
      <c r="O30" s="30">
        <f t="shared" si="3"/>
        <v>0</v>
      </c>
      <c r="P30" s="26"/>
      <c r="Q30" s="26"/>
    </row>
    <row r="31" spans="1:17" s="27" customFormat="1" ht="31.5">
      <c r="A31" s="31" t="s">
        <v>48</v>
      </c>
      <c r="B31" s="1">
        <v>440</v>
      </c>
      <c r="C31" s="29" t="s">
        <v>32</v>
      </c>
      <c r="D31" s="29" t="s">
        <v>10</v>
      </c>
      <c r="E31" s="29">
        <v>4409900</v>
      </c>
      <c r="F31" s="29" t="s">
        <v>47</v>
      </c>
      <c r="G31" s="30">
        <v>1576</v>
      </c>
      <c r="H31" s="30">
        <v>0</v>
      </c>
      <c r="I31" s="30">
        <f>G31+H31</f>
        <v>1576</v>
      </c>
      <c r="J31" s="30">
        <f t="shared" si="5"/>
        <v>1576</v>
      </c>
      <c r="K31" s="30">
        <f t="shared" si="5"/>
        <v>0</v>
      </c>
      <c r="L31" s="30">
        <f>K31+J31</f>
        <v>1576</v>
      </c>
      <c r="M31" s="30"/>
      <c r="N31" s="30"/>
      <c r="O31" s="30">
        <f>N31+M31</f>
        <v>0</v>
      </c>
      <c r="P31" s="26"/>
      <c r="Q31" s="26"/>
    </row>
    <row r="32" spans="1:17" s="27" customFormat="1" ht="31.5">
      <c r="A32" s="28" t="s">
        <v>42</v>
      </c>
      <c r="B32" s="1">
        <v>440</v>
      </c>
      <c r="C32" s="29" t="s">
        <v>28</v>
      </c>
      <c r="D32" s="29" t="s">
        <v>32</v>
      </c>
      <c r="E32" s="29" t="s">
        <v>33</v>
      </c>
      <c r="F32" s="29" t="s">
        <v>13</v>
      </c>
      <c r="G32" s="30">
        <v>60</v>
      </c>
      <c r="H32" s="30">
        <v>0</v>
      </c>
      <c r="I32" s="30">
        <f t="shared" si="1"/>
        <v>60</v>
      </c>
      <c r="J32" s="30">
        <f t="shared" si="5"/>
        <v>60</v>
      </c>
      <c r="K32" s="30">
        <f t="shared" si="5"/>
        <v>0</v>
      </c>
      <c r="L32" s="30">
        <f t="shared" si="4"/>
        <v>60</v>
      </c>
      <c r="M32" s="30"/>
      <c r="N32" s="30"/>
      <c r="O32" s="30">
        <f t="shared" si="3"/>
        <v>0</v>
      </c>
      <c r="P32" s="26"/>
      <c r="Q32" s="26"/>
    </row>
    <row r="33" spans="1:17" s="27" customFormat="1" ht="84" customHeight="1">
      <c r="A33" s="28" t="s">
        <v>43</v>
      </c>
      <c r="B33" s="1">
        <v>440</v>
      </c>
      <c r="C33" s="29" t="s">
        <v>35</v>
      </c>
      <c r="D33" s="29" t="s">
        <v>14</v>
      </c>
      <c r="E33" s="29" t="s">
        <v>36</v>
      </c>
      <c r="F33" s="29" t="s">
        <v>37</v>
      </c>
      <c r="G33" s="30">
        <v>27718</v>
      </c>
      <c r="H33" s="30">
        <v>0</v>
      </c>
      <c r="I33" s="30">
        <f t="shared" si="1"/>
        <v>27718</v>
      </c>
      <c r="J33" s="30">
        <f t="shared" si="5"/>
        <v>27718</v>
      </c>
      <c r="K33" s="30">
        <f t="shared" si="5"/>
        <v>0</v>
      </c>
      <c r="L33" s="30">
        <f t="shared" si="4"/>
        <v>27718</v>
      </c>
      <c r="M33" s="30"/>
      <c r="N33" s="30"/>
      <c r="O33" s="30">
        <f t="shared" si="3"/>
        <v>0</v>
      </c>
      <c r="P33" s="26"/>
      <c r="Q33" s="26"/>
    </row>
    <row r="34" spans="1:17" ht="15.75">
      <c r="A34" s="22" t="s">
        <v>5</v>
      </c>
      <c r="B34" s="32"/>
      <c r="C34" s="29"/>
      <c r="D34" s="29"/>
      <c r="E34" s="29"/>
      <c r="F34" s="29"/>
      <c r="G34" s="33">
        <f>G20</f>
        <v>38094</v>
      </c>
      <c r="H34" s="33">
        <f>H20</f>
        <v>0</v>
      </c>
      <c r="I34" s="33">
        <f>H34+G34</f>
        <v>38094</v>
      </c>
      <c r="J34" s="33">
        <f>J20</f>
        <v>37782</v>
      </c>
      <c r="K34" s="33">
        <f>K20</f>
        <v>0</v>
      </c>
      <c r="L34" s="33">
        <f>K34+J34</f>
        <v>37782</v>
      </c>
      <c r="M34" s="33">
        <f>SUM(M21:M30)</f>
        <v>312</v>
      </c>
      <c r="N34" s="33">
        <f>SUM(N21:N30)</f>
        <v>0</v>
      </c>
      <c r="O34" s="33">
        <f>N34+M34</f>
        <v>312</v>
      </c>
      <c r="P34" s="34"/>
      <c r="Q34" s="34"/>
    </row>
    <row r="35" spans="1:17" ht="15.75">
      <c r="A35" s="11"/>
      <c r="B35" s="16"/>
      <c r="C35" s="35"/>
      <c r="D35" s="35"/>
      <c r="E35" s="35"/>
      <c r="F35" s="35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7" ht="15.75">
      <c r="A36" s="11"/>
      <c r="B36" s="16"/>
      <c r="C36" s="35"/>
      <c r="D36" s="35"/>
      <c r="E36" s="35"/>
      <c r="F36" s="35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15.75">
      <c r="A37" s="9" t="s">
        <v>57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34"/>
      <c r="Q37" s="34"/>
    </row>
    <row r="38" spans="3:17" ht="15.75">
      <c r="C38" s="35"/>
      <c r="D38" s="35"/>
      <c r="E38" s="35"/>
      <c r="F38" s="35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3:17" ht="15.75">
      <c r="C39" s="35"/>
      <c r="D39" s="35"/>
      <c r="E39" s="35"/>
      <c r="F39" s="35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3:17" ht="15.75">
      <c r="C40" s="35"/>
      <c r="D40" s="35"/>
      <c r="E40" s="35"/>
      <c r="F40" s="35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3:17" ht="15.75">
      <c r="C41" s="35"/>
      <c r="D41" s="35"/>
      <c r="E41" s="35"/>
      <c r="F41" s="35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3:17" ht="15.75">
      <c r="C42" s="35"/>
      <c r="D42" s="35"/>
      <c r="E42" s="35"/>
      <c r="F42" s="35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3:17" ht="15.75">
      <c r="C43" s="35"/>
      <c r="D43" s="35"/>
      <c r="E43" s="35"/>
      <c r="F43" s="35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3:17" ht="15.75">
      <c r="C44" s="35"/>
      <c r="D44" s="35"/>
      <c r="E44" s="35"/>
      <c r="F44" s="35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3:17" ht="15.75">
      <c r="C45" s="35"/>
      <c r="D45" s="35"/>
      <c r="E45" s="35"/>
      <c r="F45" s="35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3:17" ht="15.75">
      <c r="C46" s="35"/>
      <c r="D46" s="35"/>
      <c r="E46" s="35"/>
      <c r="F46" s="35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3:17" ht="15.75">
      <c r="C47" s="35"/>
      <c r="D47" s="35"/>
      <c r="E47" s="35"/>
      <c r="F47" s="35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3:17" ht="15.75">
      <c r="C48" s="35"/>
      <c r="D48" s="35"/>
      <c r="E48" s="35"/>
      <c r="F48" s="35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3:17" ht="15.75">
      <c r="C49" s="35"/>
      <c r="D49" s="35"/>
      <c r="E49" s="35"/>
      <c r="F49" s="35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3:17" ht="15.75">
      <c r="C50" s="35"/>
      <c r="D50" s="35"/>
      <c r="E50" s="35"/>
      <c r="F50" s="35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3:17" ht="15.75">
      <c r="C51" s="35"/>
      <c r="D51" s="35"/>
      <c r="E51" s="35"/>
      <c r="F51" s="35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3:17" ht="15.75">
      <c r="C52" s="36"/>
      <c r="D52" s="36"/>
      <c r="E52" s="36"/>
      <c r="F52" s="36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</row>
    <row r="53" spans="3:17" ht="15.75">
      <c r="C53" s="36"/>
      <c r="D53" s="36"/>
      <c r="E53" s="36"/>
      <c r="F53" s="36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3:17" ht="15.75">
      <c r="C54" s="36"/>
      <c r="D54" s="36"/>
      <c r="E54" s="36"/>
      <c r="F54" s="36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3:17" ht="15.75">
      <c r="C55" s="36"/>
      <c r="D55" s="36"/>
      <c r="E55" s="36"/>
      <c r="F55" s="36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3:17" ht="15.75">
      <c r="C56" s="36"/>
      <c r="D56" s="36"/>
      <c r="E56" s="36"/>
      <c r="F56" s="36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3:17" ht="15.75">
      <c r="C57" s="36"/>
      <c r="D57" s="36"/>
      <c r="E57" s="36"/>
      <c r="F57" s="36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8" spans="3:17" ht="15.75">
      <c r="C58" s="36"/>
      <c r="D58" s="36"/>
      <c r="E58" s="36"/>
      <c r="F58" s="36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59" spans="3:17" ht="15.75">
      <c r="C59" s="36"/>
      <c r="D59" s="36"/>
      <c r="E59" s="36"/>
      <c r="F59" s="36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7:17" ht="15.75"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1" spans="7:17" ht="15.75"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</row>
    <row r="62" spans="7:17" ht="15.75"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7:17" ht="15.75"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pans="7:17" ht="15.75"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</row>
    <row r="65" spans="7:17" ht="15.75"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7:17" ht="15.75"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</row>
    <row r="67" spans="7:17" ht="15.75"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</row>
    <row r="68" spans="7:17" ht="15.75"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</row>
    <row r="69" spans="7:17" ht="15.75"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7:17" ht="15.75"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1" spans="7:17" ht="15.75"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7:17" ht="15.75"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</row>
    <row r="73" spans="7:17" ht="15.75"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</row>
    <row r="74" spans="7:17" ht="15.75"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</row>
    <row r="75" spans="7:17" ht="15.75"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7:17" ht="15.75"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7:17" ht="15.75"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  <row r="78" spans="7:17" ht="15.75"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7:17" ht="15.75"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7:17" ht="15.75"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7:17" ht="15.75"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</row>
    <row r="82" spans="7:17" ht="15.75"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</row>
  </sheetData>
  <sheetProtection/>
  <mergeCells count="17">
    <mergeCell ref="N6:O6"/>
    <mergeCell ref="N8:O8"/>
    <mergeCell ref="A9:O9"/>
    <mergeCell ref="A12:O12"/>
    <mergeCell ref="E16:E18"/>
    <mergeCell ref="J17:L17"/>
    <mergeCell ref="A10:M10"/>
    <mergeCell ref="A11:O11"/>
    <mergeCell ref="A37:O37"/>
    <mergeCell ref="D16:D18"/>
    <mergeCell ref="C16:C18"/>
    <mergeCell ref="A16:A18"/>
    <mergeCell ref="M17:O17"/>
    <mergeCell ref="G16:O16"/>
    <mergeCell ref="F16:F18"/>
    <mergeCell ref="G17:I17"/>
    <mergeCell ref="B16:B18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2009-11-16T09:45:55Z</cp:lastPrinted>
  <dcterms:created xsi:type="dcterms:W3CDTF">1996-10-08T23:32:33Z</dcterms:created>
  <dcterms:modified xsi:type="dcterms:W3CDTF">2009-11-16T11:05:18Z</dcterms:modified>
  <cp:category/>
  <cp:version/>
  <cp:contentType/>
  <cp:contentStatus/>
</cp:coreProperties>
</file>